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3支出总表" sheetId="1" r:id="rId1"/>
  </sheets>
  <calcPr calcId="144525"/>
</workbook>
</file>

<file path=xl/sharedStrings.xml><?xml version="1.0" encoding="utf-8"?>
<sst xmlns="http://schemas.openxmlformats.org/spreadsheetml/2006/main" count="43" uniqueCount="42">
  <si>
    <t>表3</t>
  </si>
  <si>
    <t xml:space="preserve">
</t>
  </si>
  <si>
    <t>支出总表</t>
  </si>
  <si>
    <t>单位：万元</t>
  </si>
  <si>
    <t>科目编码</t>
  </si>
  <si>
    <t>科目名称</t>
  </si>
  <si>
    <t>合计</t>
  </si>
  <si>
    <t>基本支出</t>
  </si>
  <si>
    <t>项目支出</t>
  </si>
  <si>
    <t>事业单位经营支出</t>
  </si>
  <si>
    <t>上缴上级支出</t>
  </si>
  <si>
    <t>对附属单位补助支出</t>
  </si>
  <si>
    <t>208</t>
  </si>
  <si>
    <t>社会保障和就业支出</t>
  </si>
  <si>
    <t>人力资源和社会保障管理事务</t>
  </si>
  <si>
    <t>机关服务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</si>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</sst>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sz val="11"/>
      <name val="Hiragino Sans GB"/>
      <charset val="134"/>
    </font>
    <font>
      <sz val="11"/>
      <name val="SimSun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0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6" borderId="7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5" fillId="21" borderId="9" applyNumberFormat="0" applyAlignment="0" applyProtection="0">
      <alignment vertical="center"/>
    </xf>
    <xf numFmtId="0" fontId="27" fillId="21" borderId="5" applyNumberFormat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abSelected="1" zoomScale="85" zoomScaleNormal="85" topLeftCell="A2" workbookViewId="0">
      <selection activeCell="C6" sqref="C6"/>
    </sheetView>
  </sheetViews>
  <sheetFormatPr defaultColWidth="10" defaultRowHeight="13.5" outlineLevelCol="7"/>
  <cols>
    <col min="1" max="1" width="12.8166666666667" style="1" customWidth="1"/>
    <col min="2" max="2" width="30.775" style="1" customWidth="1"/>
    <col min="3" max="3" width="20.5166666666667" style="1" customWidth="1"/>
    <col min="4" max="4" width="17.05" style="1" customWidth="1"/>
    <col min="5" max="5" width="13.375" style="1" customWidth="1"/>
    <col min="6" max="6" width="12.9416666666667" style="1" customWidth="1"/>
    <col min="7" max="7" width="10.5833333333333" style="1" customWidth="1"/>
    <col min="8" max="8" width="11.3166666666667" style="1" customWidth="1"/>
    <col min="9" max="9" width="9.76666666666667" style="1" customWidth="1"/>
    <col min="10" max="16384" width="10" style="1"/>
  </cols>
  <sheetData>
    <row r="1" ht="22.75" customHeight="1" spans="1:8">
      <c r="A1" s="2" t="s">
        <v>0</v>
      </c>
      <c r="B1" s="2"/>
      <c r="C1" s="2"/>
      <c r="D1" s="2"/>
      <c r="E1" s="2"/>
      <c r="F1" s="2"/>
      <c r="G1" s="2"/>
      <c r="H1" s="2" t="s">
        <v>1</v>
      </c>
    </row>
    <row r="2" ht="56.95" customHeight="1" spans="1:8">
      <c r="A2" s="3" t="s">
        <v>2</v>
      </c>
      <c r="B2" s="3"/>
      <c r="C2" s="3"/>
      <c r="D2" s="3"/>
      <c r="E2" s="3"/>
      <c r="F2" s="3"/>
      <c r="G2" s="3"/>
      <c r="H2" s="3"/>
    </row>
    <row r="3" ht="22.75" customHeight="1" spans="1:8">
      <c r="A3" s="4"/>
      <c r="B3" s="4"/>
      <c r="C3" s="4"/>
      <c r="D3" s="4"/>
      <c r="E3" s="4"/>
      <c r="F3" s="5"/>
      <c r="G3" s="6"/>
      <c r="H3" s="7" t="s">
        <v>3</v>
      </c>
    </row>
    <row r="4" ht="56.95" customHeight="1" spans="1:8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</row>
    <row r="5" ht="34.15" customHeight="1" spans="1:8">
      <c r="A5" s="9" t="s">
        <v>12</v>
      </c>
      <c r="B5" s="10" t="s">
        <v>13</v>
      </c>
      <c r="C5" s="11">
        <f>D5+E5+F5+G5+H5</f>
        <v>128.59</v>
      </c>
      <c r="D5" s="11">
        <f>D6+D8</f>
        <v>128.59</v>
      </c>
      <c r="E5" s="12"/>
      <c r="F5" s="12"/>
      <c r="G5" s="12"/>
      <c r="H5" s="12"/>
    </row>
    <row r="6" ht="34.15" customHeight="1" spans="1:8">
      <c r="A6" s="9">
        <v>20801</v>
      </c>
      <c r="B6" s="10" t="s">
        <v>14</v>
      </c>
      <c r="C6" s="11">
        <f t="shared" ref="C6:C21" si="0">D6+E6+F6+G6+H6</f>
        <v>114.76</v>
      </c>
      <c r="D6" s="11">
        <f>D7</f>
        <v>114.76</v>
      </c>
      <c r="E6" s="12"/>
      <c r="F6" s="12"/>
      <c r="G6" s="12"/>
      <c r="H6" s="12"/>
    </row>
    <row r="7" ht="34.15" customHeight="1" spans="1:8">
      <c r="A7" s="9">
        <v>2080103</v>
      </c>
      <c r="B7" s="10" t="s">
        <v>15</v>
      </c>
      <c r="C7" s="11">
        <f t="shared" si="0"/>
        <v>114.76</v>
      </c>
      <c r="D7" s="11">
        <f>108.35+0.43+0.09+5.89</f>
        <v>114.76</v>
      </c>
      <c r="E7" s="12"/>
      <c r="F7" s="12"/>
      <c r="G7" s="12"/>
      <c r="H7" s="12"/>
    </row>
    <row r="8" ht="34.15" customHeight="1" spans="1:8">
      <c r="A8" s="9" t="s">
        <v>16</v>
      </c>
      <c r="B8" s="10" t="s">
        <v>17</v>
      </c>
      <c r="C8" s="11">
        <f t="shared" si="0"/>
        <v>13.83</v>
      </c>
      <c r="D8" s="11">
        <f>D9+D10+D11</f>
        <v>13.83</v>
      </c>
      <c r="E8" s="12"/>
      <c r="F8" s="12"/>
      <c r="G8" s="12"/>
      <c r="H8" s="12"/>
    </row>
    <row r="9" ht="34.15" customHeight="1" spans="1:8">
      <c r="A9" s="9" t="s">
        <v>18</v>
      </c>
      <c r="B9" s="10" t="s">
        <v>19</v>
      </c>
      <c r="C9" s="11"/>
      <c r="D9" s="11"/>
      <c r="E9" s="13"/>
      <c r="F9" s="13"/>
      <c r="G9" s="13"/>
      <c r="H9" s="13"/>
    </row>
    <row r="10" ht="34.15" customHeight="1" spans="1:8">
      <c r="A10" s="9" t="s">
        <v>20</v>
      </c>
      <c r="B10" s="10" t="s">
        <v>21</v>
      </c>
      <c r="C10" s="11">
        <f t="shared" si="0"/>
        <v>13.83</v>
      </c>
      <c r="D10" s="11">
        <v>13.83</v>
      </c>
      <c r="E10" s="13"/>
      <c r="F10" s="13"/>
      <c r="G10" s="13"/>
      <c r="H10" s="13"/>
    </row>
    <row r="11" ht="34.15" customHeight="1" spans="1:8">
      <c r="A11" s="9" t="s">
        <v>22</v>
      </c>
      <c r="B11" s="10" t="s">
        <v>23</v>
      </c>
      <c r="C11" s="11"/>
      <c r="D11" s="11"/>
      <c r="E11" s="13"/>
      <c r="F11" s="13"/>
      <c r="G11" s="13"/>
      <c r="H11" s="13"/>
    </row>
    <row r="12" ht="34.15" customHeight="1" spans="1:8">
      <c r="A12" s="9" t="s">
        <v>24</v>
      </c>
      <c r="B12" s="10" t="s">
        <v>25</v>
      </c>
      <c r="C12" s="11">
        <f t="shared" si="0"/>
        <v>6.52</v>
      </c>
      <c r="D12" s="11">
        <f>D13</f>
        <v>6.52</v>
      </c>
      <c r="E12" s="12"/>
      <c r="F12" s="12"/>
      <c r="G12" s="12"/>
      <c r="H12" s="12"/>
    </row>
    <row r="13" ht="34.15" customHeight="1" spans="1:8">
      <c r="A13" s="9" t="s">
        <v>26</v>
      </c>
      <c r="B13" s="10" t="s">
        <v>27</v>
      </c>
      <c r="C13" s="11">
        <f t="shared" si="0"/>
        <v>6.52</v>
      </c>
      <c r="D13" s="11">
        <f>D14+D15+D16</f>
        <v>6.52</v>
      </c>
      <c r="E13" s="12"/>
      <c r="F13" s="12"/>
      <c r="G13" s="12"/>
      <c r="H13" s="12"/>
    </row>
    <row r="14" ht="34.15" customHeight="1" spans="1:8">
      <c r="A14" s="9" t="s">
        <v>28</v>
      </c>
      <c r="B14" s="10" t="s">
        <v>29</v>
      </c>
      <c r="C14" s="11"/>
      <c r="D14" s="11"/>
      <c r="E14" s="13"/>
      <c r="F14" s="13"/>
      <c r="G14" s="13"/>
      <c r="H14" s="13"/>
    </row>
    <row r="15" ht="34.15" customHeight="1" spans="1:8">
      <c r="A15" s="9" t="s">
        <v>30</v>
      </c>
      <c r="B15" s="10" t="s">
        <v>31</v>
      </c>
      <c r="C15" s="11">
        <f t="shared" si="0"/>
        <v>5.66</v>
      </c>
      <c r="D15" s="11">
        <f>5.19+0.04+0.43</f>
        <v>5.66</v>
      </c>
      <c r="E15" s="13"/>
      <c r="F15" s="13"/>
      <c r="G15" s="13"/>
      <c r="H15" s="13"/>
    </row>
    <row r="16" ht="34.15" customHeight="1" spans="1:8">
      <c r="A16" s="9" t="s">
        <v>32</v>
      </c>
      <c r="B16" s="10" t="s">
        <v>33</v>
      </c>
      <c r="C16" s="11">
        <f t="shared" si="0"/>
        <v>0.86</v>
      </c>
      <c r="D16" s="11">
        <f>0.86</f>
        <v>0.86</v>
      </c>
      <c r="E16" s="13"/>
      <c r="F16" s="13"/>
      <c r="G16" s="13"/>
      <c r="H16" s="13"/>
    </row>
    <row r="17" ht="34.15" customHeight="1" spans="1:8">
      <c r="A17" s="9" t="s">
        <v>34</v>
      </c>
      <c r="B17" s="10" t="s">
        <v>35</v>
      </c>
      <c r="C17" s="11">
        <f t="shared" si="0"/>
        <v>13.33</v>
      </c>
      <c r="D17" s="11">
        <f>D18</f>
        <v>13.33</v>
      </c>
      <c r="E17" s="12"/>
      <c r="F17" s="12"/>
      <c r="G17" s="12"/>
      <c r="H17" s="12"/>
    </row>
    <row r="18" ht="34.15" customHeight="1" spans="1:8">
      <c r="A18" s="9" t="s">
        <v>36</v>
      </c>
      <c r="B18" s="10" t="s">
        <v>37</v>
      </c>
      <c r="C18" s="11">
        <f t="shared" si="0"/>
        <v>13.33</v>
      </c>
      <c r="D18" s="11">
        <f>D19+D20</f>
        <v>13.33</v>
      </c>
      <c r="E18" s="12"/>
      <c r="F18" s="12"/>
      <c r="G18" s="12"/>
      <c r="H18" s="12"/>
    </row>
    <row r="19" ht="34.15" customHeight="1" spans="1:8">
      <c r="A19" s="9" t="s">
        <v>38</v>
      </c>
      <c r="B19" s="10" t="s">
        <v>39</v>
      </c>
      <c r="C19" s="11">
        <f t="shared" si="0"/>
        <v>10.37</v>
      </c>
      <c r="D19" s="11">
        <v>10.37</v>
      </c>
      <c r="E19" s="13"/>
      <c r="F19" s="13"/>
      <c r="G19" s="13"/>
      <c r="H19" s="13"/>
    </row>
    <row r="20" ht="34.15" customHeight="1" spans="1:8">
      <c r="A20" s="9" t="s">
        <v>40</v>
      </c>
      <c r="B20" s="10" t="s">
        <v>41</v>
      </c>
      <c r="C20" s="11">
        <f t="shared" si="0"/>
        <v>2.96</v>
      </c>
      <c r="D20" s="11">
        <v>2.96</v>
      </c>
      <c r="E20" s="13"/>
      <c r="F20" s="13"/>
      <c r="G20" s="13"/>
      <c r="H20" s="13"/>
    </row>
    <row r="21" ht="34.15" customHeight="1" spans="1:8">
      <c r="A21" s="8" t="s">
        <v>6</v>
      </c>
      <c r="B21" s="8"/>
      <c r="C21" s="11">
        <f t="shared" si="0"/>
        <v>148.44</v>
      </c>
      <c r="D21" s="11">
        <f>D5+D12+D17</f>
        <v>148.44</v>
      </c>
      <c r="E21" s="14"/>
      <c r="F21" s="14"/>
      <c r="G21" s="14"/>
      <c r="H21" s="14"/>
    </row>
  </sheetData>
  <mergeCells count="3">
    <mergeCell ref="A2:H2"/>
    <mergeCell ref="A3:E3"/>
    <mergeCell ref="A21:B21"/>
  </mergeCells>
  <pageMargins left="0.75" right="0.75" top="0.268999993801117" bottom="0.268999993801117" header="0" footer="0"/>
  <pageSetup paperSize="9" scale="67" fitToHeight="0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bb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王雪蕾</cp:lastModifiedBy>
  <dcterms:created xsi:type="dcterms:W3CDTF">2022-05-23T07:15:00Z</dcterms:created>
  <dcterms:modified xsi:type="dcterms:W3CDTF">2022-05-25T00:56:08Z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487DB2B345A24358A13287C0C805D2D2</vt:lpwstr>
  </property>
  <property fmtid="{D5CDD505-2E9C-101B-9397-08002B2CF9AE}" pid="3" name="KSOProductBuildVer">
    <vt:lpwstr>2052-11.1.0.11622</vt:lpwstr>
  </property>
</Properties>
</file>