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一般预算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<sst xmlns="http://schemas.openxmlformats.org/spreadsheetml/2006/main" count="40" uniqueCount="40">
  <si>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</si>
  <si>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</si>
  <si>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</si>
  <si>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</si>
  <si>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</si>
  <si>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</si>
  <si>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</si>
  <si>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</si>
  <si>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</si>
  <si>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</si>
  <si>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</si>
  <si>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</si>
  <si>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</si>
  <si>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</si>
  <si>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>组织事务</t>
  </si>
  <si>
    <t>其他组织事务支出</t>
  </si>
  <si>
    <t>208</t>
  </si>
  <si>
    <t>社会保障和就业支出</t>
  </si>
  <si>
    <t>人力资源和社会保障管理事务支出</t>
  </si>
  <si>
    <t>其他人力资源和社会保障管理事务支出</t>
  </si>
  <si>
    <t>事业运行</t>
  </si>
  <si>
    <t>20805</t>
  </si>
  <si>
    <t>行政事业单位养老支出</t>
  </si>
  <si>
    <t>2080505</t>
  </si>
  <si>
    <t>机关事业单位基本养老保险缴费支出</t>
  </si>
  <si>
    <t>卫生健康支出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</si>
  <si>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</si>
  <si>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</si>
  <si>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</si>
  <si>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</si>
  <si>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</si>
  <si>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</si>
  <si>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</si>
  <si>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</si>
  <si>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</si>
  <si>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</si>
  <si>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</si>
  <si>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</si>
  <si>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</si>
  <si>
    <t>科目可自行修改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</si>
</sst>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rgb="FFFF0000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3" workbookViewId="0">
      <selection activeCell="F11" sqref="F11"/>
    </sheetView>
  </sheetViews>
  <sheetFormatPr defaultColWidth="10" defaultRowHeight="13.5" outlineLevelCol="6"/>
  <cols>
    <col min="1" max="1" width="15.3833333333333" style="1" customWidth="1"/>
    <col min="2" max="2" width="35.9" style="1" customWidth="1"/>
    <col min="3" max="7" width="20.5166666666667" style="1" customWidth="1"/>
    <col min="8" max="8" width="9.76666666666667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 t="s">
        <v>12</v>
      </c>
      <c r="B6" s="6" t="s">
        <v>13</v>
      </c>
      <c r="C6" s="7">
        <f t="shared" ref="C6:C15" si="0">D6+G6</f>
        <v>101.79</v>
      </c>
      <c r="D6" s="7">
        <f>E6+F6</f>
        <v>0</v>
      </c>
      <c r="E6" s="8"/>
      <c r="F6" s="8"/>
      <c r="G6" s="8">
        <v>101.79</v>
      </c>
    </row>
    <row r="7" ht="34.15" customHeight="1" spans="1:7">
      <c r="A7" s="6">
        <v>20132</v>
      </c>
      <c r="B7" s="6" t="s">
        <v>14</v>
      </c>
      <c r="C7" s="7">
        <f t="shared" si="0"/>
        <v>101.79</v>
      </c>
      <c r="D7" s="7">
        <f t="shared" ref="D7:D15" si="1">E7+F7</f>
        <v>0</v>
      </c>
      <c r="E7" s="8"/>
      <c r="F7" s="8"/>
      <c r="G7" s="9">
        <v>101.79</v>
      </c>
    </row>
    <row r="8" ht="34.15" customHeight="1" spans="1:7">
      <c r="A8" s="6">
        <v>203299</v>
      </c>
      <c r="B8" s="10" t="s">
        <v>15</v>
      </c>
      <c r="C8" s="7">
        <f t="shared" si="0"/>
        <v>101.79</v>
      </c>
      <c r="D8" s="7">
        <f t="shared" si="1"/>
        <v>0</v>
      </c>
      <c r="E8" s="9"/>
      <c r="F8" s="9"/>
      <c r="G8" s="9">
        <v>101.79</v>
      </c>
    </row>
    <row r="9" ht="34.15" customHeight="1" spans="1:7">
      <c r="A9" s="11" t="s">
        <v>16</v>
      </c>
      <c r="B9" s="11" t="s">
        <v>17</v>
      </c>
      <c r="C9" s="7">
        <f t="shared" si="0"/>
        <v>944.49</v>
      </c>
      <c r="D9" s="7">
        <f>D10+D13</f>
        <v>521.71</v>
      </c>
      <c r="E9" s="12">
        <f>E11+E12+E13</f>
        <v>491.04</v>
      </c>
      <c r="F9" s="12"/>
      <c r="G9" s="12">
        <v>422.78</v>
      </c>
    </row>
    <row r="10" ht="34.15" customHeight="1" spans="1:7">
      <c r="A10" s="13">
        <v>20801</v>
      </c>
      <c r="B10" s="13" t="s">
        <v>18</v>
      </c>
      <c r="C10" s="7">
        <f t="shared" si="0"/>
        <v>889.91</v>
      </c>
      <c r="D10" s="7">
        <f>D12</f>
        <v>467.13</v>
      </c>
      <c r="E10" s="14"/>
      <c r="F10" s="14"/>
      <c r="G10" s="14">
        <v>422.78</v>
      </c>
    </row>
    <row r="11" ht="36" customHeight="1" spans="1:7">
      <c r="A11" s="15">
        <v>2080199</v>
      </c>
      <c r="B11" s="16" t="s">
        <v>19</v>
      </c>
      <c r="C11" s="7">
        <f t="shared" si="0"/>
        <v>422.78</v>
      </c>
      <c r="D11" s="7">
        <f t="shared" si="1"/>
        <v>0</v>
      </c>
      <c r="E11" s="16"/>
      <c r="F11" s="16"/>
      <c r="G11" s="16">
        <v>422.78</v>
      </c>
    </row>
    <row r="12" ht="36" customHeight="1" spans="1:7">
      <c r="A12" s="17">
        <v>2080150</v>
      </c>
      <c r="B12" s="18" t="s">
        <v>20</v>
      </c>
      <c r="C12" s="7">
        <f t="shared" si="0"/>
        <v>467.13</v>
      </c>
      <c r="D12" s="7">
        <f t="shared" si="1"/>
        <v>467.13</v>
      </c>
      <c r="E12" s="19">
        <v>436.46</v>
      </c>
      <c r="F12" s="18">
        <v>30.67</v>
      </c>
      <c r="G12" s="18"/>
    </row>
    <row r="13" ht="34.15" customHeight="1" spans="1:7">
      <c r="A13" s="20" t="s">
        <v>21</v>
      </c>
      <c r="B13" s="20" t="s">
        <v>22</v>
      </c>
      <c r="C13" s="7">
        <f t="shared" si="0"/>
        <v>54.58</v>
      </c>
      <c r="D13" s="7">
        <f t="shared" si="1"/>
        <v>54.58</v>
      </c>
      <c r="E13" s="19">
        <v>54.58</v>
      </c>
      <c r="F13" s="21"/>
      <c r="G13" s="22"/>
    </row>
    <row r="14" ht="34.15" customHeight="1" spans="1:7">
      <c r="A14" s="6" t="s">
        <v>23</v>
      </c>
      <c r="B14" s="10" t="s">
        <v>24</v>
      </c>
      <c r="C14" s="7">
        <f t="shared" si="0"/>
        <v>54.58</v>
      </c>
      <c r="D14" s="7">
        <f t="shared" si="1"/>
        <v>54.58</v>
      </c>
      <c r="E14" s="19">
        <v>54.58</v>
      </c>
      <c r="F14" s="9"/>
      <c r="G14" s="9"/>
    </row>
    <row r="15" ht="34.15" customHeight="1" spans="1:7">
      <c r="A15" s="6">
        <v>210</v>
      </c>
      <c r="B15" s="10" t="s">
        <v>25</v>
      </c>
      <c r="C15" s="7">
        <f t="shared" si="0"/>
        <v>24.61</v>
      </c>
      <c r="D15" s="7">
        <f t="shared" si="1"/>
        <v>24.61</v>
      </c>
      <c r="E15" s="19">
        <f>E16+E17</f>
        <v>24.61</v>
      </c>
      <c r="F15" s="9"/>
      <c r="G15" s="9"/>
    </row>
    <row r="16" ht="34.15" customHeight="1" spans="1:7">
      <c r="A16" s="6" t="s">
        <v>26</v>
      </c>
      <c r="B16" s="10" t="s">
        <v>27</v>
      </c>
      <c r="C16" s="7">
        <f t="shared" ref="C16:C22" si="2">D16+G16</f>
        <v>21.11</v>
      </c>
      <c r="D16" s="7">
        <f t="shared" ref="D16:D22" si="3">E16+F16</f>
        <v>21.11</v>
      </c>
      <c r="E16" s="19">
        <v>21.11</v>
      </c>
      <c r="F16" s="9"/>
      <c r="G16" s="9"/>
    </row>
    <row r="17" ht="34.15" customHeight="1" spans="1:7">
      <c r="A17" s="6" t="s">
        <v>28</v>
      </c>
      <c r="B17" s="10" t="s">
        <v>29</v>
      </c>
      <c r="C17" s="7">
        <f t="shared" si="2"/>
        <v>3.5</v>
      </c>
      <c r="D17" s="7">
        <f t="shared" si="3"/>
        <v>3.5</v>
      </c>
      <c r="E17" s="19">
        <v>3.5</v>
      </c>
      <c r="F17" s="9"/>
      <c r="G17" s="9"/>
    </row>
    <row r="18" ht="34.15" customHeight="1" spans="1:7">
      <c r="A18" s="6" t="s">
        <v>30</v>
      </c>
      <c r="B18" s="6" t="s">
        <v>31</v>
      </c>
      <c r="C18" s="7">
        <f t="shared" si="2"/>
        <v>53.33</v>
      </c>
      <c r="D18" s="7">
        <f t="shared" si="3"/>
        <v>53.33</v>
      </c>
      <c r="E18" s="19">
        <v>53.33</v>
      </c>
      <c r="F18" s="8"/>
      <c r="G18" s="8"/>
    </row>
    <row r="19" ht="34.15" customHeight="1" spans="1:7">
      <c r="A19" s="6" t="s">
        <v>32</v>
      </c>
      <c r="B19" s="6" t="s">
        <v>33</v>
      </c>
      <c r="C19" s="7">
        <f t="shared" si="2"/>
        <v>53.33</v>
      </c>
      <c r="D19" s="7">
        <f t="shared" si="3"/>
        <v>53.33</v>
      </c>
      <c r="E19" s="8">
        <v>53.33</v>
      </c>
      <c r="F19" s="8"/>
      <c r="G19" s="9"/>
    </row>
    <row r="20" ht="34.15" customHeight="1" spans="1:7">
      <c r="A20" s="6" t="s">
        <v>34</v>
      </c>
      <c r="B20" s="10" t="s">
        <v>35</v>
      </c>
      <c r="C20" s="7">
        <f t="shared" si="2"/>
        <v>40.93</v>
      </c>
      <c r="D20" s="7">
        <f t="shared" si="3"/>
        <v>40.93</v>
      </c>
      <c r="E20" s="9">
        <v>40.93</v>
      </c>
      <c r="F20" s="9"/>
      <c r="G20" s="9"/>
    </row>
    <row r="21" ht="34.15" customHeight="1" spans="1:7">
      <c r="A21" s="6" t="s">
        <v>36</v>
      </c>
      <c r="B21" s="10" t="s">
        <v>37</v>
      </c>
      <c r="C21" s="7">
        <f t="shared" si="2"/>
        <v>12.4</v>
      </c>
      <c r="D21" s="7">
        <f t="shared" si="3"/>
        <v>12.4</v>
      </c>
      <c r="E21" s="9">
        <v>12.4</v>
      </c>
      <c r="F21" s="9"/>
      <c r="G21" s="9"/>
    </row>
    <row r="22" ht="34.15" customHeight="1" spans="1:7">
      <c r="A22" s="23"/>
      <c r="B22" s="5" t="s">
        <v>38</v>
      </c>
      <c r="C22" s="7">
        <f t="shared" si="2"/>
        <v>1124.22</v>
      </c>
      <c r="D22" s="7">
        <f t="shared" si="3"/>
        <v>599.65</v>
      </c>
      <c r="E22" s="7">
        <f>E6+E9+E15+E18</f>
        <v>568.98</v>
      </c>
      <c r="F22" s="7">
        <f>F12</f>
        <v>30.67</v>
      </c>
      <c r="G22" s="7">
        <f>G6+G9</f>
        <v>524.57</v>
      </c>
    </row>
    <row r="25" ht="25.5" spans="1:1">
      <c r="A25" s="24" t="s">
        <v>39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2022-05-26T04:01:28Z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BD11DA0DE30D47359119FCA32CCDC198</vt:lpwstr>
  </property>
  <property fmtid="{D5CDD505-2E9C-101B-9397-08002B2CF9AE}" pid="3" name="KSOProductBuildVer">
    <vt:lpwstr>2052-11.1.0.11744</vt:lpwstr>
  </property>
</Properties>
</file>