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支出总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<sst xmlns="http://schemas.openxmlformats.org/spreadsheetml/2006/main" count="40" uniqueCount="39">
  <si>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</si>
  <si>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</si>
  <si>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</si>
  <si>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</si>
  <si>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</si>
  <si>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</si>
  <si>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</si>
  <si>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</si>
  <si>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</si>
  <si>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</si>
  <si>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</si>
  <si>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</si>
  <si>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</si>
  <si>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</si>
  <si>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组织事务</t>
  </si>
  <si>
    <t>其他组织事务支出</t>
  </si>
  <si>
    <t>208</t>
  </si>
  <si>
    <t>社会保障和就业支出</t>
  </si>
  <si>
    <t>人力资源和社会保障管理事务支出</t>
  </si>
  <si>
    <t>其他人力资源和社会保障管理事务支出</t>
  </si>
  <si>
    <t>事业运行</t>
  </si>
  <si>
    <t>20805</t>
  </si>
  <si>
    <t>行政事业单位养老支出</t>
  </si>
  <si>
    <t>2080505</t>
  </si>
  <si>
    <t>机关事业单位基本养老保险缴费支出</t>
  </si>
  <si>
    <t>卫生健康支出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</si>
  <si>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</si>
  <si>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</si>
  <si>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</si>
  <si>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</si>
  <si>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</si>
  <si>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</si>
  <si>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</si>
  <si>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</si>
  <si>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</si>
  <si>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</si>
  <si>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</si>
  <si>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</si>
  <si>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科目可自行修改编辑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</si>
</sst>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2"/>
      <color rgb="FFFF0000"/>
      <name val="宋体"/>
      <charset val="1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10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26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85" zoomScaleNormal="85" workbookViewId="0">
      <selection activeCell="B4" sqref="B4"/>
    </sheetView>
  </sheetViews>
  <sheetFormatPr defaultColWidth="10" defaultRowHeight="13.5" outlineLevelCol="7"/>
  <cols>
    <col min="1" max="1" width="12.8166666666667" style="1" customWidth="1"/>
    <col min="2" max="2" width="30.775" style="1" customWidth="1"/>
    <col min="3" max="8" width="20.5166666666667" style="1" customWidth="1"/>
    <col min="9" max="16384" width="10" style="1"/>
  </cols>
  <sheetData>
    <row r="1" ht="22.75" customHeight="1" spans="1:8">
      <c r="A1" s="2" t="s">
        <v>0</v>
      </c>
      <c r="B1" s="2"/>
      <c r="C1" s="2"/>
      <c r="D1" s="2"/>
      <c r="E1" s="2"/>
      <c r="F1" s="2"/>
      <c r="G1" s="2"/>
      <c r="H1" s="2" t="s">
        <v>1</v>
      </c>
    </row>
    <row r="2" ht="56.95" customHeight="1" spans="1:8">
      <c r="A2" s="3" t="s">
        <v>2</v>
      </c>
      <c r="B2" s="3"/>
      <c r="C2" s="3"/>
      <c r="D2" s="3"/>
      <c r="E2" s="3"/>
      <c r="F2" s="3"/>
      <c r="G2" s="3"/>
      <c r="H2" s="3"/>
    </row>
    <row r="3" ht="22.75" customHeight="1" spans="1:8">
      <c r="A3" s="4"/>
      <c r="B3" s="4"/>
      <c r="C3" s="4"/>
      <c r="D3" s="4"/>
      <c r="E3" s="4"/>
      <c r="F3" s="5"/>
      <c r="G3" s="6"/>
      <c r="H3" s="7" t="s">
        <v>3</v>
      </c>
    </row>
    <row r="4" ht="56.9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</row>
    <row r="5" ht="34.15" customHeight="1" spans="1:8">
      <c r="A5" s="9" t="s">
        <v>12</v>
      </c>
      <c r="B5" s="9" t="s">
        <v>13</v>
      </c>
      <c r="C5" s="10">
        <f>D5+E5</f>
        <v>101.79</v>
      </c>
      <c r="D5" s="11"/>
      <c r="E5" s="11">
        <v>101.79</v>
      </c>
      <c r="F5" s="11"/>
      <c r="G5" s="11"/>
      <c r="H5" s="11"/>
    </row>
    <row r="6" ht="34.15" customHeight="1" spans="1:8">
      <c r="A6" s="9">
        <v>20132</v>
      </c>
      <c r="B6" s="9" t="s">
        <v>14</v>
      </c>
      <c r="C6" s="10">
        <f t="shared" ref="C6:C21" si="0">D6+E6</f>
        <v>101.79</v>
      </c>
      <c r="D6" s="11"/>
      <c r="E6" s="11">
        <v>101.79</v>
      </c>
      <c r="F6" s="11"/>
      <c r="G6" s="11"/>
      <c r="H6" s="11"/>
    </row>
    <row r="7" ht="34.15" customHeight="1" spans="1:8">
      <c r="A7" s="9">
        <v>203299</v>
      </c>
      <c r="B7" s="12" t="s">
        <v>15</v>
      </c>
      <c r="C7" s="10">
        <f t="shared" si="0"/>
        <v>101.79</v>
      </c>
      <c r="D7" s="13"/>
      <c r="E7" s="13">
        <v>101.79</v>
      </c>
      <c r="F7" s="13"/>
      <c r="G7" s="13"/>
      <c r="H7" s="13"/>
    </row>
    <row r="8" ht="34.15" customHeight="1" spans="1:8">
      <c r="A8" s="14" t="s">
        <v>16</v>
      </c>
      <c r="B8" s="14" t="s">
        <v>17</v>
      </c>
      <c r="C8" s="10">
        <f t="shared" si="0"/>
        <v>960.09</v>
      </c>
      <c r="D8" s="11">
        <f>D9+D12</f>
        <v>537.31</v>
      </c>
      <c r="E8" s="11">
        <f>E9</f>
        <v>422.78</v>
      </c>
      <c r="F8" s="13"/>
      <c r="G8" s="13"/>
      <c r="H8" s="13"/>
    </row>
    <row r="9" ht="34.15" customHeight="1" spans="1:8">
      <c r="A9" s="15">
        <v>20801</v>
      </c>
      <c r="B9" s="15" t="s">
        <v>18</v>
      </c>
      <c r="C9" s="10">
        <f t="shared" si="0"/>
        <v>905.51</v>
      </c>
      <c r="D9" s="13">
        <f>D10+D11</f>
        <v>482.73</v>
      </c>
      <c r="E9" s="13">
        <f>E10</f>
        <v>422.78</v>
      </c>
      <c r="F9" s="13"/>
      <c r="G9" s="13"/>
      <c r="H9" s="13"/>
    </row>
    <row r="10" ht="34.15" customHeight="1" spans="1:8">
      <c r="A10" s="16">
        <v>2080199</v>
      </c>
      <c r="B10" s="17" t="s">
        <v>19</v>
      </c>
      <c r="C10" s="10">
        <f t="shared" si="0"/>
        <v>438.38</v>
      </c>
      <c r="D10" s="13">
        <v>15.6</v>
      </c>
      <c r="E10" s="13">
        <v>422.78</v>
      </c>
      <c r="F10" s="11"/>
      <c r="G10" s="11"/>
      <c r="H10" s="11"/>
    </row>
    <row r="11" ht="34.15" customHeight="1" spans="1:8">
      <c r="A11" s="18">
        <v>2080150</v>
      </c>
      <c r="B11" s="19" t="s">
        <v>20</v>
      </c>
      <c r="C11" s="10">
        <f t="shared" si="0"/>
        <v>467.13</v>
      </c>
      <c r="D11" s="11">
        <v>467.13</v>
      </c>
      <c r="E11" s="11"/>
      <c r="F11" s="11"/>
      <c r="G11" s="11"/>
      <c r="H11" s="11"/>
    </row>
    <row r="12" ht="34.15" customHeight="1" spans="1:8">
      <c r="A12" s="20" t="s">
        <v>21</v>
      </c>
      <c r="B12" s="20" t="s">
        <v>22</v>
      </c>
      <c r="C12" s="10">
        <f t="shared" si="0"/>
        <v>54.58</v>
      </c>
      <c r="D12" s="13">
        <v>54.58</v>
      </c>
      <c r="E12" s="13"/>
      <c r="F12" s="13"/>
      <c r="G12" s="13"/>
      <c r="H12" s="13"/>
    </row>
    <row r="13" ht="34.15" customHeight="1" spans="1:8">
      <c r="A13" s="9" t="s">
        <v>23</v>
      </c>
      <c r="B13" s="12" t="s">
        <v>24</v>
      </c>
      <c r="C13" s="10">
        <f t="shared" si="0"/>
        <v>54.58</v>
      </c>
      <c r="D13" s="13">
        <v>54.58</v>
      </c>
      <c r="E13" s="13"/>
      <c r="F13" s="13"/>
      <c r="G13" s="13"/>
      <c r="H13" s="13"/>
    </row>
    <row r="14" ht="34.15" customHeight="1" spans="1:8">
      <c r="A14" s="9">
        <v>210</v>
      </c>
      <c r="B14" s="21" t="s">
        <v>25</v>
      </c>
      <c r="C14" s="10">
        <f t="shared" si="0"/>
        <v>24.61</v>
      </c>
      <c r="D14" s="13">
        <v>24.61</v>
      </c>
      <c r="E14" s="13"/>
      <c r="F14" s="13"/>
      <c r="G14" s="13"/>
      <c r="H14" s="13"/>
    </row>
    <row r="15" ht="34.15" customHeight="1" spans="1:8">
      <c r="A15" s="9" t="s">
        <v>26</v>
      </c>
      <c r="B15" s="12" t="s">
        <v>27</v>
      </c>
      <c r="C15" s="10">
        <f t="shared" si="0"/>
        <v>21.11</v>
      </c>
      <c r="D15" s="11">
        <v>21.11</v>
      </c>
      <c r="E15" s="11"/>
      <c r="F15" s="11"/>
      <c r="G15" s="11"/>
      <c r="H15" s="11"/>
    </row>
    <row r="16" ht="34.15" customHeight="1" spans="1:8">
      <c r="A16" s="9" t="s">
        <v>28</v>
      </c>
      <c r="B16" s="12" t="s">
        <v>29</v>
      </c>
      <c r="C16" s="10">
        <f t="shared" si="0"/>
        <v>3.5</v>
      </c>
      <c r="D16" s="11">
        <v>3.5</v>
      </c>
      <c r="E16" s="11"/>
      <c r="F16" s="11"/>
      <c r="G16" s="11"/>
      <c r="H16" s="11"/>
    </row>
    <row r="17" ht="34.15" customHeight="1" spans="1:8">
      <c r="A17" s="9" t="s">
        <v>30</v>
      </c>
      <c r="B17" s="9" t="s">
        <v>31</v>
      </c>
      <c r="C17" s="10">
        <f t="shared" si="0"/>
        <v>53.33</v>
      </c>
      <c r="D17" s="13">
        <f>D18</f>
        <v>53.33</v>
      </c>
      <c r="E17" s="13"/>
      <c r="F17" s="13"/>
      <c r="G17" s="13"/>
      <c r="H17" s="13"/>
    </row>
    <row r="18" ht="34.15" customHeight="1" spans="1:8">
      <c r="A18" s="9" t="s">
        <v>32</v>
      </c>
      <c r="B18" s="9" t="s">
        <v>33</v>
      </c>
      <c r="C18" s="10">
        <f t="shared" si="0"/>
        <v>53.33</v>
      </c>
      <c r="D18" s="13">
        <f>D19+D20</f>
        <v>53.33</v>
      </c>
      <c r="E18" s="13"/>
      <c r="F18" s="13"/>
      <c r="G18" s="13"/>
      <c r="H18" s="13"/>
    </row>
    <row r="19" ht="34.15" customHeight="1" spans="1:8">
      <c r="A19" s="9" t="s">
        <v>34</v>
      </c>
      <c r="B19" s="12" t="s">
        <v>35</v>
      </c>
      <c r="C19" s="10">
        <f t="shared" si="0"/>
        <v>40.93</v>
      </c>
      <c r="D19" s="13">
        <v>40.93</v>
      </c>
      <c r="E19" s="13"/>
      <c r="F19" s="13"/>
      <c r="G19" s="13"/>
      <c r="H19" s="13"/>
    </row>
    <row r="20" ht="34.15" customHeight="1" spans="1:8">
      <c r="A20" s="9" t="s">
        <v>36</v>
      </c>
      <c r="B20" s="12" t="s">
        <v>37</v>
      </c>
      <c r="C20" s="10">
        <f t="shared" si="0"/>
        <v>12.4</v>
      </c>
      <c r="D20" s="11">
        <v>12.4</v>
      </c>
      <c r="E20" s="11"/>
      <c r="F20" s="11"/>
      <c r="G20" s="11"/>
      <c r="H20" s="11"/>
    </row>
    <row r="21" ht="34.15" customHeight="1" spans="1:8">
      <c r="A21" s="8" t="s">
        <v>6</v>
      </c>
      <c r="B21" s="8"/>
      <c r="C21" s="10">
        <f t="shared" si="0"/>
        <v>1139.82</v>
      </c>
      <c r="D21" s="10">
        <f>D5+D8+D14+D17</f>
        <v>615.25</v>
      </c>
      <c r="E21" s="10">
        <f>E10+E5</f>
        <v>524.57</v>
      </c>
      <c r="F21" s="10"/>
      <c r="G21" s="10"/>
      <c r="H21" s="10"/>
    </row>
    <row r="25" ht="27" spans="1:1">
      <c r="A25" s="22" t="s">
        <v>38</v>
      </c>
    </row>
  </sheetData>
  <mergeCells count="3">
    <mergeCell ref="A2:H2"/>
    <mergeCell ref="A3:E3"/>
    <mergeCell ref="A21:B21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2022-05-26T02:48:12Z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487DB2B345A24358A13287C0C805D2D2</vt:lpwstr>
  </property>
  <property fmtid="{D5CDD505-2E9C-101B-9397-08002B2CF9AE}" pid="3" name="KSOProductBuildVer">
    <vt:lpwstr>2052-11.1.0.11744</vt:lpwstr>
  </property>
</Properties>
</file>