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90"/>
  </bookViews>
  <sheets>
    <sheet name="1收支总表" sheetId="1" r:id="rId1"/>
  </sheets>
  <externalReferences>
    <externalReference r:id="rId2"/>
  </externalReferences>
  <calcPr calcId="144525" iterate="1" iterateCount="100" iterateDelta="0.001"/>
</workbook>
</file>

<file path=xl/sharedStrings.xml><?xml version="1.0" encoding="utf-8"?>
<sst xmlns="http://schemas.openxmlformats.org/spreadsheetml/2006/main" count="56" uniqueCount="54">
  <si>
    <t>表1</t>
  </si>
  <si>
    <t>收支总表</t>
  </si>
  <si>
    <t>单位：万元</t>
  </si>
  <si>
    <t>收      入</t>
  </si>
  <si>
    <t>支      出</t>
  </si>
  <si>
    <t>项    目</t>
  </si>
  <si>
    <t>预算数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</si>
  <si>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</si>
  <si>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</si>
  <si>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</si>
  <si>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</si>
  <si>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</si>
  <si>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</si>
  <si>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</si>
  <si>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</si>
  <si>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五、事业收入</t>
  </si>
  <si>
    <t>五、教育支出</t>
  </si>
  <si>
    <t>六、事业单位经营收入</t>
  </si>
  <si>
    <t>六、科学技术支出</t>
  </si>
  <si>
    <t>七、上级补助收入</t>
  </si>
  <si>
    <t>七、文化体育旅游与传媒支出</t>
  </si>
  <si>
    <t>八、附属单位上缴收入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</si>
  <si>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</si>
  <si>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</si>
  <si>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</si>
  <si>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</si>
  <si>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</si>
  <si>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十二、城市社区支出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</si>
  <si>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</si>
  <si>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</si>
  <si>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</si>
  <si>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</si>
  <si>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</si>
  <si>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</si>
  <si>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</si>
  <si>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</si>
  <si>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</si>
  <si>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</si>
  <si>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</si>
  <si>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</si>
  <si>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</si>
  <si>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二十六、转移性支付</t>
  </si>
  <si>
    <t>二十七、债务还本支出</t>
  </si>
  <si>
    <t>二十八、债务付息支出</t>
  </si>
  <si>
    <t>二十九、债务发行费用支出</t>
  </si>
  <si>
    <t>三十、抗疫特别国债还本支出</t>
  </si>
  <si>
    <t>三十一、与中央财政往来性支出</t>
  </si>
  <si>
    <t>本年收入合计</t>
  </si>
  <si>
    <t>本年支出合计</t>
  </si>
  <si>
    <t>上年结转结余</t>
  </si>
  <si>
    <t>年终结转结余</t>
  </si>
  <si>
    <t>收    入    总    计</t>
  </si>
  <si>
    <t>支    出    总    计</t>
  </si>
  <si>
    <t>备注：财政专户管理资金收入是指教育收费收入；事业收入不含教育收费收入，下同。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</si>
</sst>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7">
    <font>
      <sz val="11"/>
      <color indexed="8"/>
      <name val="宋体"/>
      <charset val="1"/>
      <scheme val="minor"/>
    </font>
    <font>
      <sz val="11"/>
      <name val="Hiragino Sans GB"/>
      <charset val="134"/>
    </font>
    <font>
      <sz val="17"/>
      <name val="黑体"/>
      <charset val="134"/>
    </font>
    <font>
      <sz val="11"/>
      <name val="宋体"/>
      <charset val="134"/>
    </font>
    <font>
      <b/>
      <sz val="12"/>
      <name val="宋体"/>
      <charset val="134"/>
    </font>
    <font>
      <b/>
      <sz val="12"/>
      <name val="SimSun"/>
      <charset val="134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6" fillId="8" borderId="4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12" borderId="6" applyNumberFormat="0" applyFont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20" fillId="11" borderId="5" applyNumberFormat="0" applyAlignment="0" applyProtection="0">
      <alignment vertical="center"/>
    </xf>
    <xf numFmtId="0" fontId="21" fillId="11" borderId="4" applyNumberFormat="0" applyAlignment="0" applyProtection="0">
      <alignment vertical="center"/>
    </xf>
    <xf numFmtId="0" fontId="24" fillId="16" borderId="9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3&#25903;&#20986;&#24635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3支出总表"/>
    </sheetNames>
    <sheetDataSet>
      <sheetData sheetId="0">
        <row r="12">
          <cell r="C12">
            <v>68.01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40"/>
  <sheetViews>
    <sheetView tabSelected="1" zoomScale="73" zoomScaleNormal="73" topLeftCell="A13" workbookViewId="0">
      <selection activeCell="D11" sqref="D11"/>
    </sheetView>
  </sheetViews>
  <sheetFormatPr defaultColWidth="10" defaultRowHeight="13.5" outlineLevelCol="4"/>
  <cols>
    <col min="1" max="1" width="33.7416666666667" style="1" customWidth="1"/>
    <col min="2" max="2" width="22.7833333333333" style="2" customWidth="1"/>
    <col min="3" max="3" width="36.2333333333333" style="1" customWidth="1"/>
    <col min="4" max="4" width="18.8" style="2" customWidth="1"/>
    <col min="5" max="5" width="9.76666666666667" style="1" customWidth="1"/>
    <col min="6" max="16384" width="10" style="1"/>
  </cols>
  <sheetData>
    <row r="1" ht="22.75" customHeight="1" spans="1:4">
      <c r="A1" s="3" t="s">
        <v>0</v>
      </c>
      <c r="B1" s="4"/>
      <c r="C1" s="3"/>
      <c r="D1" s="4"/>
    </row>
    <row r="2" ht="35" customHeight="1" spans="1:4">
      <c r="A2" s="5" t="s">
        <v>1</v>
      </c>
      <c r="B2" s="5"/>
      <c r="C2" s="5"/>
      <c r="D2" s="5"/>
    </row>
    <row r="3" ht="22.75" customHeight="1" spans="1:4">
      <c r="A3" s="6"/>
      <c r="B3" s="7"/>
      <c r="C3" s="6"/>
      <c r="D3" s="7" t="s">
        <v>2</v>
      </c>
    </row>
    <row r="4" ht="25" customHeight="1" spans="1:4">
      <c r="A4" s="8" t="s">
        <v>3</v>
      </c>
      <c r="B4" s="8"/>
      <c r="C4" s="8" t="s">
        <v>4</v>
      </c>
      <c r="D4" s="8"/>
    </row>
    <row r="5" ht="25" customHeight="1" spans="1:4">
      <c r="A5" s="8" t="s">
        <v>5</v>
      </c>
      <c r="B5" s="8" t="s">
        <v>6</v>
      </c>
      <c r="C5" s="8" t="s">
        <v>5</v>
      </c>
      <c r="D5" s="9" t="s">
        <v>6</v>
      </c>
    </row>
    <row r="6" ht="25" customHeight="1" spans="1:4">
      <c r="A6" s="10" t="s">
        <v>7</v>
      </c>
      <c r="B6" s="11">
        <v>1034</v>
      </c>
      <c r="C6" s="10" t="s">
        <v>8</v>
      </c>
      <c r="D6" s="11"/>
    </row>
    <row r="7" ht="25" customHeight="1" spans="1:4">
      <c r="A7" s="10" t="s">
        <v>9</v>
      </c>
      <c r="B7" s="11"/>
      <c r="C7" s="10" t="s">
        <v>10</v>
      </c>
      <c r="D7" s="11"/>
    </row>
    <row r="8" ht="25" customHeight="1" spans="1:4">
      <c r="A8" s="10" t="s">
        <v>11</v>
      </c>
      <c r="B8" s="11"/>
      <c r="C8" s="10" t="s">
        <v>12</v>
      </c>
      <c r="D8" s="11"/>
    </row>
    <row r="9" ht="25" customHeight="1" spans="1:4">
      <c r="A9" s="10" t="s">
        <v>13</v>
      </c>
      <c r="B9" s="11"/>
      <c r="C9" s="10" t="s">
        <v>14</v>
      </c>
      <c r="D9" s="11"/>
    </row>
    <row r="10" ht="25" customHeight="1" spans="1:4">
      <c r="A10" s="10" t="s">
        <v>15</v>
      </c>
      <c r="B10" s="11"/>
      <c r="C10" s="10" t="s">
        <v>16</v>
      </c>
      <c r="D10" s="11">
        <f>639.88+135.5+16.39+B38+2.85+1.14</f>
        <v>795.76</v>
      </c>
    </row>
    <row r="11" ht="25" customHeight="1" spans="1:4">
      <c r="A11" s="10" t="s">
        <v>17</v>
      </c>
      <c r="B11" s="11"/>
      <c r="C11" s="10" t="s">
        <v>18</v>
      </c>
      <c r="D11" s="11"/>
    </row>
    <row r="12" ht="25" customHeight="1" spans="1:4">
      <c r="A12" s="10" t="s">
        <v>19</v>
      </c>
      <c r="B12" s="11"/>
      <c r="C12" s="10" t="s">
        <v>20</v>
      </c>
      <c r="D12" s="11"/>
    </row>
    <row r="13" ht="25" customHeight="1" spans="1:4">
      <c r="A13" s="10" t="s">
        <v>21</v>
      </c>
      <c r="B13" s="11"/>
      <c r="C13" s="10" t="s">
        <v>22</v>
      </c>
      <c r="D13" s="11">
        <f>25.87+138.3-2.85-1.14-D15</f>
        <v>92.17</v>
      </c>
    </row>
    <row r="14" ht="25" customHeight="1" spans="1:4">
      <c r="A14" s="10" t="s">
        <v>23</v>
      </c>
      <c r="B14" s="11"/>
      <c r="C14" s="10" t="s">
        <v>24</v>
      </c>
      <c r="D14" s="11"/>
    </row>
    <row r="15" ht="25" customHeight="1" spans="1:4">
      <c r="A15" s="10"/>
      <c r="B15" s="11"/>
      <c r="C15" s="10" t="s">
        <v>25</v>
      </c>
      <c r="D15" s="11">
        <f>'[1]3支出总表'!$C$12</f>
        <v>68.01</v>
      </c>
    </row>
    <row r="16" ht="25" customHeight="1" spans="1:4">
      <c r="A16" s="10"/>
      <c r="B16" s="11"/>
      <c r="C16" s="10" t="s">
        <v>26</v>
      </c>
      <c r="D16" s="11"/>
    </row>
    <row r="17" ht="25" customHeight="1" spans="1:4">
      <c r="A17" s="10"/>
      <c r="B17" s="12"/>
      <c r="C17" s="10" t="s">
        <v>27</v>
      </c>
      <c r="D17" s="11"/>
    </row>
    <row r="18" ht="25" customHeight="1" spans="1:4">
      <c r="A18" s="10"/>
      <c r="B18" s="12"/>
      <c r="C18" s="10" t="s">
        <v>28</v>
      </c>
      <c r="D18" s="11"/>
    </row>
    <row r="19" ht="25" customHeight="1" spans="1:4">
      <c r="A19" s="10"/>
      <c r="B19" s="12"/>
      <c r="C19" s="10" t="s">
        <v>29</v>
      </c>
      <c r="D19" s="11"/>
    </row>
    <row r="20" ht="25" customHeight="1" spans="1:4">
      <c r="A20" s="10"/>
      <c r="B20" s="12"/>
      <c r="C20" s="10" t="s">
        <v>30</v>
      </c>
      <c r="D20" s="11"/>
    </row>
    <row r="21" ht="25" customHeight="1" spans="1:4">
      <c r="A21" s="10"/>
      <c r="B21" s="11"/>
      <c r="C21" s="10" t="s">
        <v>31</v>
      </c>
      <c r="D21" s="11"/>
    </row>
    <row r="22" ht="25" customHeight="1" spans="1:4">
      <c r="A22" s="10"/>
      <c r="B22" s="12"/>
      <c r="C22" s="10" t="s">
        <v>32</v>
      </c>
      <c r="D22" s="11"/>
    </row>
    <row r="23" ht="25" customHeight="1" spans="1:4">
      <c r="A23" s="10"/>
      <c r="B23" s="12"/>
      <c r="C23" s="10" t="s">
        <v>33</v>
      </c>
      <c r="D23" s="11"/>
    </row>
    <row r="24" ht="25" customHeight="1" spans="1:4">
      <c r="A24" s="10"/>
      <c r="B24" s="12"/>
      <c r="C24" s="10" t="s">
        <v>34</v>
      </c>
      <c r="D24" s="11"/>
    </row>
    <row r="25" ht="25" customHeight="1" spans="1:4">
      <c r="A25" s="10"/>
      <c r="B25" s="12"/>
      <c r="C25" s="10" t="s">
        <v>35</v>
      </c>
      <c r="D25" s="11">
        <f>68.97+9.09</f>
        <v>78.06</v>
      </c>
    </row>
    <row r="26" ht="25" customHeight="1" spans="1:4">
      <c r="A26" s="10"/>
      <c r="B26" s="12"/>
      <c r="C26" s="10" t="s">
        <v>36</v>
      </c>
      <c r="D26" s="11"/>
    </row>
    <row r="27" ht="25" customHeight="1" spans="1:4">
      <c r="A27" s="10"/>
      <c r="B27" s="12"/>
      <c r="C27" s="10" t="s">
        <v>37</v>
      </c>
      <c r="D27" s="11"/>
    </row>
    <row r="28" ht="25" customHeight="1" spans="1:4">
      <c r="A28" s="10"/>
      <c r="B28" s="12"/>
      <c r="C28" s="10" t="s">
        <v>38</v>
      </c>
      <c r="D28" s="11"/>
    </row>
    <row r="29" ht="25" customHeight="1" spans="1:4">
      <c r="A29" s="10"/>
      <c r="B29" s="12"/>
      <c r="C29" s="10" t="s">
        <v>39</v>
      </c>
      <c r="D29" s="11"/>
    </row>
    <row r="30" ht="25" customHeight="1" spans="1:4">
      <c r="A30" s="10"/>
      <c r="B30" s="12"/>
      <c r="C30" s="10" t="s">
        <v>40</v>
      </c>
      <c r="D30" s="11"/>
    </row>
    <row r="31" ht="25" customHeight="1" spans="1:4">
      <c r="A31" s="10"/>
      <c r="B31" s="12"/>
      <c r="C31" s="10" t="s">
        <v>41</v>
      </c>
      <c r="D31" s="11"/>
    </row>
    <row r="32" ht="25" customHeight="1" spans="1:4">
      <c r="A32" s="10"/>
      <c r="B32" s="12"/>
      <c r="C32" s="10" t="s">
        <v>42</v>
      </c>
      <c r="D32" s="11"/>
    </row>
    <row r="33" ht="25" customHeight="1" spans="1:4">
      <c r="A33" s="10"/>
      <c r="B33" s="12"/>
      <c r="C33" s="10" t="s">
        <v>43</v>
      </c>
      <c r="D33" s="11"/>
    </row>
    <row r="34" ht="25" customHeight="1" spans="1:4">
      <c r="A34" s="10"/>
      <c r="B34" s="12"/>
      <c r="C34" s="10" t="s">
        <v>44</v>
      </c>
      <c r="D34" s="11"/>
    </row>
    <row r="35" ht="25" customHeight="1" spans="1:4">
      <c r="A35" s="10"/>
      <c r="B35" s="12"/>
      <c r="C35" s="10" t="s">
        <v>45</v>
      </c>
      <c r="D35" s="11"/>
    </row>
    <row r="36" ht="25" customHeight="1" spans="1:4">
      <c r="A36" s="10"/>
      <c r="B36" s="12"/>
      <c r="C36" s="10" t="s">
        <v>46</v>
      </c>
      <c r="D36" s="11"/>
    </row>
    <row r="37" ht="25" customHeight="1" spans="1:4">
      <c r="A37" s="8" t="s">
        <v>47</v>
      </c>
      <c r="B37" s="13">
        <f>B6+B11</f>
        <v>1034</v>
      </c>
      <c r="C37" s="8" t="s">
        <v>48</v>
      </c>
      <c r="D37" s="13">
        <f>D10+D13+D15+D25</f>
        <v>1034</v>
      </c>
    </row>
    <row r="38" ht="25" customHeight="1" spans="1:4">
      <c r="A38" s="12" t="s">
        <v>49</v>
      </c>
      <c r="B38" s="11">
        <v>0</v>
      </c>
      <c r="C38" s="12" t="s">
        <v>50</v>
      </c>
      <c r="D38" s="14"/>
    </row>
    <row r="39" ht="25" customHeight="1" spans="1:5">
      <c r="A39" s="8" t="s">
        <v>51</v>
      </c>
      <c r="B39" s="13">
        <f>B37+B38</f>
        <v>1034</v>
      </c>
      <c r="C39" s="8" t="s">
        <v>52</v>
      </c>
      <c r="D39" s="13">
        <f>D37+D38</f>
        <v>1034</v>
      </c>
      <c r="E39" s="1">
        <f>B39-D39</f>
        <v>0</v>
      </c>
    </row>
    <row r="40" ht="22.75" customHeight="1" spans="1:4">
      <c r="A40" s="6" t="s">
        <v>53</v>
      </c>
      <c r="B40" s="7"/>
      <c r="C40" s="6"/>
      <c r="D40" s="7"/>
    </row>
  </sheetData>
  <mergeCells count="5">
    <mergeCell ref="A1:D1"/>
    <mergeCell ref="A2:D2"/>
    <mergeCell ref="A4:B4"/>
    <mergeCell ref="C4:D4"/>
    <mergeCell ref="A40:D40"/>
  </mergeCells>
  <pageMargins left="0.75" right="0.75" top="0.268999993801117" bottom="0.268999993801117" header="0" footer="0"/>
  <pageSetup paperSize="9" scale="72" pageOrder="overThenDown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bb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1收支总表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七四廿八</cp:lastModifiedBy>
  <dcterms:created xsi:type="dcterms:W3CDTF">2022-05-23T07:15:00Z</dcterms:created>
  <dcterms:modified xsi:type="dcterms:W3CDTF">2022-05-25T09:01:16Z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2F9814FB9B3D406FA6C0D0EB62B6C5EE</vt:lpwstr>
  </property>
  <property fmtid="{D5CDD505-2E9C-101B-9397-08002B2CF9AE}" pid="3" name="KSOProductBuildVer">
    <vt:lpwstr>2052-11.1.0.11744</vt:lpwstr>
  </property>
</Properties>
</file>